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申请 (2)" sheetId="1" r:id="rId1"/>
  </sheets>
  <definedNames>
    <definedName name="_xlnm._FilterDatabase" localSheetId="0" hidden="1">'申请 (2)'!#REF!</definedName>
  </definedNames>
  <calcPr calcId="144525"/>
</workbook>
</file>

<file path=xl/sharedStrings.xml><?xml version="1.0" encoding="utf-8"?>
<sst xmlns="http://schemas.openxmlformats.org/spreadsheetml/2006/main" count="140" uniqueCount="103">
  <si>
    <t>浏阳经开区2022年第一批青年人才生活补贴公示表</t>
  </si>
  <si>
    <t>序号</t>
  </si>
  <si>
    <t>企业名称</t>
  </si>
  <si>
    <r>
      <rPr>
        <b/>
        <sz val="12"/>
        <color theme="1"/>
        <rFont val="仿宋"/>
        <charset val="134"/>
      </rPr>
      <t>姓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"/>
        <charset val="134"/>
      </rPr>
      <t>名</t>
    </r>
  </si>
  <si>
    <t>性别</t>
  </si>
  <si>
    <t>手机号码</t>
  </si>
  <si>
    <t>学历</t>
  </si>
  <si>
    <t>专业</t>
  </si>
  <si>
    <t>毕业时间</t>
  </si>
  <si>
    <t>毕业学校</t>
  </si>
  <si>
    <t>就业（实习）上岗时间</t>
  </si>
  <si>
    <t>工作岗位</t>
  </si>
  <si>
    <t>经办人</t>
  </si>
  <si>
    <t>联系电话</t>
  </si>
  <si>
    <t>报备日期</t>
  </si>
  <si>
    <t>工作时长（月）</t>
  </si>
  <si>
    <t>申请时间段</t>
  </si>
  <si>
    <t>申请月数</t>
  </si>
  <si>
    <t>申请补贴（单位：元）</t>
  </si>
  <si>
    <t>账号开户行</t>
  </si>
  <si>
    <t>账号</t>
  </si>
  <si>
    <t>天地恒一制药股份有限公司</t>
  </si>
  <si>
    <t>夏高峰</t>
  </si>
  <si>
    <t>男</t>
  </si>
  <si>
    <t>1881947****</t>
  </si>
  <si>
    <t>硕士研究生</t>
  </si>
  <si>
    <t>农药学</t>
  </si>
  <si>
    <t>华南农业大学</t>
  </si>
  <si>
    <t>项目经理</t>
  </si>
  <si>
    <t>扈嬛</t>
  </si>
  <si>
    <t>1775260****</t>
  </si>
  <si>
    <t>202205-202210</t>
  </si>
  <si>
    <t>湖南浏阳农村商业银行（经开区支行）</t>
  </si>
  <si>
    <t>623090181813546****</t>
  </si>
  <si>
    <t>松诺盟科技有限公司</t>
  </si>
  <si>
    <t>吴莹</t>
  </si>
  <si>
    <t>女</t>
  </si>
  <si>
    <t>1807386****</t>
  </si>
  <si>
    <t>林业工程</t>
  </si>
  <si>
    <t>中南林业科技大学</t>
  </si>
  <si>
    <t>董事长助理</t>
  </si>
  <si>
    <t>周利辉</t>
  </si>
  <si>
    <t>1991894****</t>
  </si>
  <si>
    <t>202204-202209</t>
  </si>
  <si>
    <t>招商银行长沙浏阳支行</t>
  </si>
  <si>
    <t>621485721999****</t>
  </si>
  <si>
    <t>湖南迪诺制药股份有限公司</t>
  </si>
  <si>
    <t>温校勇</t>
  </si>
  <si>
    <t>1828964****</t>
  </si>
  <si>
    <t>化学工程</t>
  </si>
  <si>
    <t>湘潭大学</t>
  </si>
  <si>
    <t>化学研究员</t>
  </si>
  <si>
    <t>范雅倩</t>
  </si>
  <si>
    <t>1822976****</t>
  </si>
  <si>
    <t>中国建设银行湘潭湘大支行</t>
  </si>
  <si>
    <t>621700293010816****</t>
  </si>
  <si>
    <t>湖南美柏生物医药有限公司</t>
  </si>
  <si>
    <t>周腾</t>
  </si>
  <si>
    <t>1573850****</t>
  </si>
  <si>
    <t>材料工程</t>
  </si>
  <si>
    <t>郑州轻工业大学</t>
  </si>
  <si>
    <t>研发员</t>
  </si>
  <si>
    <t>刘心霈</t>
  </si>
  <si>
    <t>1570071****</t>
  </si>
  <si>
    <t>中国银行浏阳经济技术开发区支行</t>
  </si>
  <si>
    <t>621669750000554****</t>
  </si>
  <si>
    <t>周丽华</t>
  </si>
  <si>
    <t>1511103****</t>
  </si>
  <si>
    <t>兽医</t>
  </si>
  <si>
    <t>湖南农业大学</t>
  </si>
  <si>
    <t>永清环保股份有限公司</t>
  </si>
  <si>
    <t>薛颢</t>
  </si>
  <si>
    <t>1397585****</t>
  </si>
  <si>
    <t>文学</t>
  </si>
  <si>
    <t>香港城市大学</t>
  </si>
  <si>
    <t>招聘培训经理</t>
  </si>
  <si>
    <t>钟倩</t>
  </si>
  <si>
    <t>1860840****</t>
  </si>
  <si>
    <t>长沙银行联汇支行</t>
  </si>
  <si>
    <t>621446787323490****</t>
  </si>
  <si>
    <t>湖南九典制药股份有限公司</t>
  </si>
  <si>
    <t>刘晓雨</t>
  </si>
  <si>
    <t>1552124****</t>
  </si>
  <si>
    <t>生物化学与分子生物学</t>
  </si>
  <si>
    <t>华南理工大学</t>
  </si>
  <si>
    <t>药理研究员</t>
  </si>
  <si>
    <t>何冰</t>
  </si>
  <si>
    <t>1520090****</t>
  </si>
  <si>
    <t>202202-202207</t>
  </si>
  <si>
    <t>长沙银行科技支行</t>
  </si>
  <si>
    <t>621446787321666****</t>
  </si>
  <si>
    <t>刘欣</t>
  </si>
  <si>
    <t>1871103****</t>
  </si>
  <si>
    <t>生物技术</t>
  </si>
  <si>
    <t>621446787312652****</t>
  </si>
  <si>
    <t>李湖</t>
  </si>
  <si>
    <t>1860716****</t>
  </si>
  <si>
    <t>制药工程</t>
  </si>
  <si>
    <t>武汉大学</t>
  </si>
  <si>
    <t>合成研究员</t>
  </si>
  <si>
    <t>621446787323439****</t>
  </si>
  <si>
    <t>合计：伍万肆仟元整（54000元）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</si>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</sst>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6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7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39997558519241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T11" sqref="T11"/>
    </sheetView>
  </sheetViews>
  <sheetFormatPr defaultColWidth="9" defaultRowHeight="13.5"/>
  <cols>
    <col min="1" max="1" width="3.625" customWidth="1"/>
    <col min="2" max="2" width="27.25" customWidth="1"/>
    <col min="3" max="3" width="9.625" customWidth="1"/>
    <col min="4" max="4" width="3.75" customWidth="1"/>
    <col min="5" max="5" width="36.625" customWidth="1"/>
    <col min="6" max="6" width="13.5" customWidth="1"/>
    <col min="7" max="7" width="22.75" customWidth="1"/>
    <col min="8" max="8" width="14.625" customWidth="1"/>
    <col min="9" max="9" width="18.375" customWidth="1"/>
    <col min="10" max="10" width="14.625" customWidth="1"/>
    <col min="11" max="11" width="16.25" customWidth="1"/>
    <col min="12" max="12" width="10.75" customWidth="1"/>
    <col min="13" max="13" width="16" customWidth="1"/>
    <col min="14" max="14" width="16.375" customWidth="1"/>
    <col min="15" max="15" width="7.625" customWidth="1"/>
    <col min="16" max="16" width="17.375" customWidth="1"/>
    <col min="17" max="17" width="5.125" customWidth="1"/>
    <col min="18" max="18" width="9.375" customWidth="1"/>
    <col min="19" max="19" width="30.5" style="2" customWidth="1"/>
    <col min="20" max="20" width="28.75" style="3" customWidth="1"/>
  </cols>
  <sheetData>
    <row r="1" ht="34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42.75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5" t="s">
        <v>15</v>
      </c>
      <c r="P2" s="5" t="s">
        <v>16</v>
      </c>
      <c r="Q2" s="5" t="s">
        <v>17</v>
      </c>
      <c r="R2" s="5" t="s">
        <v>18</v>
      </c>
      <c r="S2" s="18" t="s">
        <v>19</v>
      </c>
      <c r="T2" s="19" t="s">
        <v>20</v>
      </c>
    </row>
    <row r="3" s="1" customFormat="1" ht="27" customHeight="1" spans="1:20">
      <c r="A3" s="6">
        <v>1</v>
      </c>
      <c r="B3" s="6" t="s">
        <v>21</v>
      </c>
      <c r="C3" s="7" t="s">
        <v>22</v>
      </c>
      <c r="D3" s="6" t="s">
        <v>23</v>
      </c>
      <c r="E3" s="6" t="s">
        <v>24</v>
      </c>
      <c r="F3" s="6" t="s">
        <v>25</v>
      </c>
      <c r="G3" s="6" t="s">
        <v>26</v>
      </c>
      <c r="H3" s="8">
        <v>42543</v>
      </c>
      <c r="I3" s="6" t="s">
        <v>27</v>
      </c>
      <c r="J3" s="9">
        <v>44670</v>
      </c>
      <c r="K3" s="6" t="s">
        <v>28</v>
      </c>
      <c r="L3" s="6" t="s">
        <v>29</v>
      </c>
      <c r="M3" s="6" t="s">
        <v>30</v>
      </c>
      <c r="N3" s="9">
        <v>44675</v>
      </c>
      <c r="O3" s="16">
        <f ca="1" t="shared" ref="O3:O11" si="0">DATEDIF(J3,TODAY(),"D")/30</f>
        <v>28.5666666666667</v>
      </c>
      <c r="P3" s="6" t="s">
        <v>31</v>
      </c>
      <c r="Q3" s="6">
        <v>6</v>
      </c>
      <c r="R3" s="6">
        <v>6000</v>
      </c>
      <c r="S3" s="20" t="s">
        <v>32</v>
      </c>
      <c r="T3" s="21" t="s">
        <v>33</v>
      </c>
    </row>
    <row r="4" s="1" customFormat="1" ht="27" customHeight="1" spans="1:20">
      <c r="A4" s="6">
        <v>2</v>
      </c>
      <c r="B4" s="6" t="s">
        <v>34</v>
      </c>
      <c r="C4" s="7" t="s">
        <v>35</v>
      </c>
      <c r="D4" s="6" t="s">
        <v>36</v>
      </c>
      <c r="E4" s="6" t="s">
        <v>37</v>
      </c>
      <c r="F4" s="6" t="s">
        <v>25</v>
      </c>
      <c r="G4" s="6" t="s">
        <v>38</v>
      </c>
      <c r="H4" s="9">
        <v>44013</v>
      </c>
      <c r="I4" s="6" t="s">
        <v>39</v>
      </c>
      <c r="J4" s="9">
        <v>44662</v>
      </c>
      <c r="K4" s="6" t="s">
        <v>40</v>
      </c>
      <c r="L4" s="6" t="s">
        <v>41</v>
      </c>
      <c r="M4" s="6" t="s">
        <v>42</v>
      </c>
      <c r="N4" s="9">
        <v>44687</v>
      </c>
      <c r="O4" s="16">
        <f ca="1" t="shared" si="0"/>
        <v>28.8333333333333</v>
      </c>
      <c r="P4" s="6" t="s">
        <v>43</v>
      </c>
      <c r="Q4" s="6">
        <v>6</v>
      </c>
      <c r="R4" s="6">
        <v>6000</v>
      </c>
      <c r="S4" s="20" t="s">
        <v>44</v>
      </c>
      <c r="T4" s="21" t="s">
        <v>45</v>
      </c>
    </row>
    <row r="5" s="1" customFormat="1" ht="27" customHeight="1" spans="1:20">
      <c r="A5" s="6">
        <v>3</v>
      </c>
      <c r="B5" s="6" t="s">
        <v>46</v>
      </c>
      <c r="C5" s="7" t="s">
        <v>47</v>
      </c>
      <c r="D5" s="6" t="s">
        <v>23</v>
      </c>
      <c r="E5" s="6" t="s">
        <v>48</v>
      </c>
      <c r="F5" s="6" t="s">
        <v>25</v>
      </c>
      <c r="G5" s="6" t="s">
        <v>49</v>
      </c>
      <c r="H5" s="9">
        <v>44012</v>
      </c>
      <c r="I5" s="6" t="s">
        <v>50</v>
      </c>
      <c r="J5" s="9">
        <v>44641</v>
      </c>
      <c r="K5" s="6" t="s">
        <v>51</v>
      </c>
      <c r="L5" s="6" t="s">
        <v>52</v>
      </c>
      <c r="M5" s="6" t="s">
        <v>53</v>
      </c>
      <c r="N5" s="9">
        <v>44705</v>
      </c>
      <c r="O5" s="16">
        <f ca="1" t="shared" si="0"/>
        <v>29.5333333333333</v>
      </c>
      <c r="P5" s="6" t="s">
        <v>43</v>
      </c>
      <c r="Q5" s="6">
        <v>6</v>
      </c>
      <c r="R5" s="6">
        <v>6000</v>
      </c>
      <c r="S5" s="20" t="s">
        <v>54</v>
      </c>
      <c r="T5" s="21" t="s">
        <v>55</v>
      </c>
    </row>
    <row r="6" s="1" customFormat="1" ht="27" customHeight="1" spans="1:20">
      <c r="A6" s="6">
        <v>4</v>
      </c>
      <c r="B6" s="6" t="s">
        <v>56</v>
      </c>
      <c r="C6" s="7" t="s">
        <v>57</v>
      </c>
      <c r="D6" s="6" t="s">
        <v>23</v>
      </c>
      <c r="E6" s="6" t="s">
        <v>58</v>
      </c>
      <c r="F6" s="6" t="s">
        <v>25</v>
      </c>
      <c r="G6" s="6" t="s">
        <v>59</v>
      </c>
      <c r="H6" s="9">
        <v>43661</v>
      </c>
      <c r="I6" s="6" t="s">
        <v>60</v>
      </c>
      <c r="J6" s="9">
        <v>44679</v>
      </c>
      <c r="K6" s="6" t="s">
        <v>61</v>
      </c>
      <c r="L6" s="6" t="s">
        <v>62</v>
      </c>
      <c r="M6" s="6" t="s">
        <v>63</v>
      </c>
      <c r="N6" s="9">
        <v>44873</v>
      </c>
      <c r="O6" s="16">
        <f ca="1" t="shared" si="0"/>
        <v>28.2666666666667</v>
      </c>
      <c r="P6" s="6" t="s">
        <v>31</v>
      </c>
      <c r="Q6" s="6">
        <v>6</v>
      </c>
      <c r="R6" s="6">
        <v>6000</v>
      </c>
      <c r="S6" s="20" t="s">
        <v>64</v>
      </c>
      <c r="T6" s="21" t="s">
        <v>65</v>
      </c>
    </row>
    <row r="7" s="1" customFormat="1" ht="27" customHeight="1" spans="1:20">
      <c r="A7" s="6">
        <v>5</v>
      </c>
      <c r="B7" s="6" t="s">
        <v>56</v>
      </c>
      <c r="C7" s="7" t="s">
        <v>66</v>
      </c>
      <c r="D7" s="6" t="s">
        <v>36</v>
      </c>
      <c r="E7" s="6" t="s">
        <v>67</v>
      </c>
      <c r="F7" s="6" t="s">
        <v>25</v>
      </c>
      <c r="G7" s="6" t="s">
        <v>68</v>
      </c>
      <c r="H7" s="9">
        <v>44365</v>
      </c>
      <c r="I7" s="6" t="s">
        <v>69</v>
      </c>
      <c r="J7" s="9">
        <v>44671</v>
      </c>
      <c r="K7" s="6" t="s">
        <v>61</v>
      </c>
      <c r="L7" s="6" t="s">
        <v>62</v>
      </c>
      <c r="M7" s="6" t="s">
        <v>63</v>
      </c>
      <c r="N7" s="9">
        <v>44873</v>
      </c>
      <c r="O7" s="16">
        <f ca="1" t="shared" si="0"/>
        <v>28.5333333333333</v>
      </c>
      <c r="P7" s="6" t="s">
        <v>31</v>
      </c>
      <c r="Q7" s="6">
        <v>6</v>
      </c>
      <c r="R7" s="6">
        <v>6000</v>
      </c>
      <c r="S7" s="20" t="s">
        <v>64</v>
      </c>
      <c r="T7" s="21" t="s">
        <v>65</v>
      </c>
    </row>
    <row r="8" s="1" customFormat="1" ht="27" customHeight="1" spans="1:20">
      <c r="A8" s="6">
        <v>6</v>
      </c>
      <c r="B8" s="6" t="s">
        <v>70</v>
      </c>
      <c r="C8" s="7" t="s">
        <v>71</v>
      </c>
      <c r="D8" s="6" t="s">
        <v>23</v>
      </c>
      <c r="E8" s="6" t="s">
        <v>72</v>
      </c>
      <c r="F8" s="6" t="s">
        <v>25</v>
      </c>
      <c r="G8" s="6" t="s">
        <v>73</v>
      </c>
      <c r="H8" s="9">
        <v>43281</v>
      </c>
      <c r="I8" s="6" t="s">
        <v>74</v>
      </c>
      <c r="J8" s="9">
        <v>44670</v>
      </c>
      <c r="K8" s="6" t="s">
        <v>75</v>
      </c>
      <c r="L8" s="6" t="s">
        <v>76</v>
      </c>
      <c r="M8" s="6" t="s">
        <v>77</v>
      </c>
      <c r="N8" s="9">
        <v>44764</v>
      </c>
      <c r="O8" s="16">
        <f ca="1" t="shared" si="0"/>
        <v>28.5666666666667</v>
      </c>
      <c r="P8" s="6" t="s">
        <v>31</v>
      </c>
      <c r="Q8" s="6">
        <v>6</v>
      </c>
      <c r="R8" s="6">
        <v>6000</v>
      </c>
      <c r="S8" s="20" t="s">
        <v>78</v>
      </c>
      <c r="T8" s="21" t="s">
        <v>79</v>
      </c>
    </row>
    <row r="9" s="1" customFormat="1" ht="27" customHeight="1" spans="1:20">
      <c r="A9" s="6">
        <v>7</v>
      </c>
      <c r="B9" s="6" t="s">
        <v>80</v>
      </c>
      <c r="C9" s="7" t="s">
        <v>81</v>
      </c>
      <c r="D9" s="6" t="s">
        <v>23</v>
      </c>
      <c r="E9" s="6" t="s">
        <v>82</v>
      </c>
      <c r="F9" s="6" t="s">
        <v>25</v>
      </c>
      <c r="G9" s="6" t="s">
        <v>83</v>
      </c>
      <c r="H9" s="9">
        <v>42552</v>
      </c>
      <c r="I9" s="6" t="s">
        <v>84</v>
      </c>
      <c r="J9" s="9">
        <v>44603</v>
      </c>
      <c r="K9" s="6" t="s">
        <v>85</v>
      </c>
      <c r="L9" s="6" t="s">
        <v>86</v>
      </c>
      <c r="M9" s="6" t="s">
        <v>87</v>
      </c>
      <c r="N9" s="9">
        <v>44881</v>
      </c>
      <c r="O9" s="16">
        <f ca="1" t="shared" si="0"/>
        <v>30.8</v>
      </c>
      <c r="P9" s="6" t="s">
        <v>88</v>
      </c>
      <c r="Q9" s="6">
        <v>6</v>
      </c>
      <c r="R9" s="6">
        <v>6000</v>
      </c>
      <c r="S9" s="20" t="s">
        <v>89</v>
      </c>
      <c r="T9" s="21" t="s">
        <v>90</v>
      </c>
    </row>
    <row r="10" s="1" customFormat="1" ht="27" customHeight="1" spans="1:20">
      <c r="A10" s="6">
        <v>8</v>
      </c>
      <c r="B10" s="6" t="s">
        <v>80</v>
      </c>
      <c r="C10" s="7" t="s">
        <v>91</v>
      </c>
      <c r="D10" s="6" t="s">
        <v>23</v>
      </c>
      <c r="E10" s="6" t="s">
        <v>92</v>
      </c>
      <c r="F10" s="6" t="s">
        <v>25</v>
      </c>
      <c r="G10" s="6" t="s">
        <v>93</v>
      </c>
      <c r="H10" s="9">
        <v>42549</v>
      </c>
      <c r="I10" s="6" t="s">
        <v>69</v>
      </c>
      <c r="J10" s="9">
        <v>44566</v>
      </c>
      <c r="K10" s="6" t="s">
        <v>28</v>
      </c>
      <c r="L10" s="6" t="s">
        <v>86</v>
      </c>
      <c r="M10" s="6" t="s">
        <v>87</v>
      </c>
      <c r="N10" s="9">
        <v>44881</v>
      </c>
      <c r="O10" s="16">
        <f ca="1" t="shared" si="0"/>
        <v>32.0333333333333</v>
      </c>
      <c r="P10" s="6" t="s">
        <v>88</v>
      </c>
      <c r="Q10" s="6">
        <v>6</v>
      </c>
      <c r="R10" s="6">
        <v>6000</v>
      </c>
      <c r="S10" s="20" t="s">
        <v>78</v>
      </c>
      <c r="T10" s="21" t="s">
        <v>94</v>
      </c>
    </row>
    <row r="11" s="1" customFormat="1" ht="27" customHeight="1" spans="1:20">
      <c r="A11" s="6">
        <v>9</v>
      </c>
      <c r="B11" s="6" t="s">
        <v>80</v>
      </c>
      <c r="C11" s="7" t="s">
        <v>95</v>
      </c>
      <c r="D11" s="6" t="s">
        <v>23</v>
      </c>
      <c r="E11" s="6" t="s">
        <v>96</v>
      </c>
      <c r="F11" s="6" t="s">
        <v>25</v>
      </c>
      <c r="G11" s="6" t="s">
        <v>97</v>
      </c>
      <c r="H11" s="9">
        <v>42916</v>
      </c>
      <c r="I11" s="6" t="s">
        <v>98</v>
      </c>
      <c r="J11" s="9">
        <v>44675</v>
      </c>
      <c r="K11" s="6" t="s">
        <v>99</v>
      </c>
      <c r="L11" s="6" t="s">
        <v>86</v>
      </c>
      <c r="M11" s="6" t="s">
        <v>87</v>
      </c>
      <c r="N11" s="9">
        <v>44881</v>
      </c>
      <c r="O11" s="16">
        <f ca="1" t="shared" si="0"/>
        <v>28.4</v>
      </c>
      <c r="P11" s="6" t="s">
        <v>31</v>
      </c>
      <c r="Q11" s="6">
        <v>6</v>
      </c>
      <c r="R11" s="6">
        <v>6000</v>
      </c>
      <c r="S11" s="20" t="s">
        <v>89</v>
      </c>
      <c r="T11" s="21" t="s">
        <v>100</v>
      </c>
    </row>
    <row r="12" s="1" customFormat="1" ht="27" customHeight="1" spans="1:20">
      <c r="A12" s="10" t="s">
        <v>101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2"/>
      <c r="S12" s="20"/>
      <c r="T12" s="21"/>
    </row>
    <row r="13" s="1" customFormat="1" spans="1:20">
      <c r="A13" s="12"/>
      <c r="B13" s="12"/>
      <c r="C13" s="13"/>
      <c r="D13" s="12"/>
      <c r="E13" s="12"/>
      <c r="F13" s="12"/>
      <c r="G13" s="12"/>
      <c r="H13" s="14"/>
      <c r="I13" s="12"/>
      <c r="J13" s="14"/>
      <c r="K13" s="12"/>
      <c r="L13" s="12"/>
      <c r="M13" s="12"/>
      <c r="N13" s="14"/>
      <c r="O13" s="17"/>
      <c r="P13" s="12"/>
      <c r="Q13" s="12"/>
      <c r="R13" s="12"/>
      <c r="S13" s="23"/>
      <c r="T13" s="21"/>
    </row>
    <row r="14" s="1" customFormat="1" spans="1:20">
      <c r="A14" s="12"/>
      <c r="B14" s="12"/>
      <c r="C14" s="13"/>
      <c r="D14" s="12"/>
      <c r="E14" s="12"/>
      <c r="F14" s="12"/>
      <c r="G14" s="12"/>
      <c r="H14" s="14"/>
      <c r="I14" s="12"/>
      <c r="J14" s="14"/>
      <c r="K14" s="12"/>
      <c r="L14" s="12"/>
      <c r="M14" s="12"/>
      <c r="N14" s="14"/>
      <c r="O14" s="17"/>
      <c r="P14" s="12"/>
      <c r="Q14" s="12"/>
      <c r="R14" s="12"/>
      <c r="S14" s="23"/>
      <c r="T14" s="21"/>
    </row>
    <row r="15" s="1" customFormat="1" spans="1:20">
      <c r="A15" s="12"/>
      <c r="B15" s="12"/>
      <c r="C15" s="13"/>
      <c r="D15" s="12"/>
      <c r="E15" s="12"/>
      <c r="F15" s="12"/>
      <c r="G15" s="12"/>
      <c r="H15" s="14"/>
      <c r="I15" s="12"/>
      <c r="J15" s="14"/>
      <c r="K15" s="12"/>
      <c r="L15" s="12"/>
      <c r="M15" s="12"/>
      <c r="N15" s="14"/>
      <c r="O15" s="17"/>
      <c r="P15" s="12"/>
      <c r="Q15" s="12"/>
      <c r="R15" s="12"/>
      <c r="S15" s="23"/>
      <c r="T15" s="21"/>
    </row>
    <row r="16" s="1" customFormat="1" spans="1:20">
      <c r="A16" s="12"/>
      <c r="B16" s="12" t="s">
        <v>102</v>
      </c>
      <c r="C16" s="13"/>
      <c r="D16" s="12"/>
      <c r="E16" s="12"/>
      <c r="F16" s="12"/>
      <c r="G16" s="12"/>
      <c r="H16" s="14"/>
      <c r="I16" s="12"/>
      <c r="J16" s="14"/>
      <c r="K16" s="12"/>
      <c r="L16" s="12"/>
      <c r="M16" s="12"/>
      <c r="N16" s="14"/>
      <c r="O16" s="17"/>
      <c r="P16" s="12"/>
      <c r="Q16" s="12"/>
      <c r="R16" s="12"/>
      <c r="S16" s="23"/>
      <c r="T16" s="21"/>
    </row>
  </sheetData>
  <mergeCells count="2">
    <mergeCell ref="A1:T1"/>
    <mergeCell ref="A12:R12"/>
  </mergeCells>
  <conditionalFormatting sqref="C2">
    <cfRule type="duplicateValues" dxfId="0" priority="47"/>
  </conditionalFormatting>
  <conditionalFormatting sqref="C3">
    <cfRule type="duplicateValues" dxfId="1" priority="43"/>
    <cfRule type="duplicateValues" dxfId="0" priority="40"/>
  </conditionalFormatting>
  <conditionalFormatting sqref="C4">
    <cfRule type="duplicateValues" dxfId="0" priority="34"/>
  </conditionalFormatting>
  <conditionalFormatting sqref="C5">
    <cfRule type="duplicateValues" dxfId="0" priority="28"/>
  </conditionalFormatting>
  <conditionalFormatting sqref="C7">
    <cfRule type="duplicateValues" dxfId="0" priority="16"/>
  </conditionalFormatting>
  <conditionalFormatting sqref="C8">
    <cfRule type="duplicateValues" dxfId="0" priority="10"/>
  </conditionalFormatting>
  <conditionalFormatting sqref="C9:C11">
    <cfRule type="duplicateValues" dxfId="0" priority="4"/>
  </conditionalFormatting>
  <conditionalFormatting sqref="C6 C13:C16">
    <cfRule type="duplicateValues" dxfId="0" priority="22"/>
  </conditionalFormatting>
  <pageMargins left="0.17" right="0.18" top="0.75" bottom="0.75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颜薇芳</cp:lastModifiedBy>
  <dcterms:created xsi:type="dcterms:W3CDTF">2022-12-29T02:58:00Z</dcterms:created>
  <dcterms:modified xsi:type="dcterms:W3CDTF">2024-08-23T02:35:23Z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BBE847FC6C99456E8DFCDCA0C72859F1</vt:lpwstr>
  </property>
  <property fmtid="{D5CDD505-2E9C-101B-9397-08002B2CF9AE}" pid="3" name="KSOProductBuildVer">
    <vt:lpwstr>2052-11.1.0.12650</vt:lpwstr>
  </property>
</Properties>
</file>