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清单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<sst xmlns="http://schemas.openxmlformats.org/spreadsheetml/2006/main" count="18" uniqueCount="18">
  <si>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2026年平地标高测量（含方案设计）、土石方地勘服务清单</t>
  </si>
  <si>
    <t>序号</t>
  </si>
  <si>
    <t>类 别</t>
  </si>
  <si>
    <t>工程量</t>
  </si>
  <si>
    <t>单 位</t>
  </si>
  <si>
    <t>单 价
(元)</t>
  </si>
  <si>
    <t>投标控制价
（元）</t>
  </si>
  <si>
    <t>合 价
（元）</t>
  </si>
  <si>
    <t>投标单价（元）</t>
  </si>
  <si>
    <t>投标合价（元）</t>
  </si>
  <si>
    <t>备 注</t>
  </si>
  <si>
    <t>平地标高测量（含方案设计）</t>
  </si>
  <si>
    <t>亩</t>
  </si>
  <si>
    <t>1、根据浏财函〔2025〕17号《浏阳市政府投资项目工程建设其他费计费及评审操作指南（试行）》、浏阳市发展和改革局《关于核定勘察测绘项目收费标准的函》（浏发改价函〔2016〕23号），参近三年类似项目审核标准，平地标高测量(含方案设计)按1:500全野外数字化地形图测量价格计算，招标控制价按六折计取，即100.4*0.6≈60元/亩。
2、工作内容包括：地块标高测量、土石方算量、出具施工图。</t>
  </si>
  <si>
    <t>土石方地勘</t>
  </si>
  <si>
    <t>米</t>
  </si>
  <si>
    <t>1、根据前期技术部部室通用函，地勘费用按深度小于20米的单价计取 ，参浏财函〔2025〕17号《浏阳市政府投资项目工程建设其他费计费及评审操作指南（试行）》，单价按150元/米（结算时不超6000元/孔）。
2、工作内容包括：机械进出场、钻孔、土石比分析、石方单抽抗压强度检测、出具地勘报告、配合施工图审查工作。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</si>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</sst>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zoomScale="85" zoomScaleNormal="85" workbookViewId="0">
      <selection activeCell="A1" sqref="A1:J1"/>
    </sheetView>
  </sheetViews>
  <sheetFormatPr defaultColWidth="9" defaultRowHeight="14.4" outlineLevelRow="4"/>
  <cols>
    <col min="2" max="2" width="20.3796296296296" customWidth="1"/>
    <col min="3" max="9" width="14.6296296296296" customWidth="1"/>
    <col min="10" max="10" width="56.25" customWidth="1"/>
  </cols>
  <sheetData>
    <row r="1" ht="34" customHeight="1" spans="1:10">
      <c r="A1" s="1" t="s">
        <v>0</v>
      </c>
      <c r="B1" s="1"/>
      <c r="C1" s="2"/>
      <c r="D1" s="2"/>
      <c r="E1" s="1"/>
      <c r="F1" s="1"/>
      <c r="G1" s="1"/>
      <c r="H1" s="1"/>
      <c r="I1" s="1"/>
      <c r="J1" s="1"/>
    </row>
    <row r="2" ht="57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79" customHeight="1" spans="1:10">
      <c r="A3" s="4">
        <v>1</v>
      </c>
      <c r="B3" s="4" t="s">
        <v>11</v>
      </c>
      <c r="C3" s="5">
        <v>2317</v>
      </c>
      <c r="D3" s="6" t="s">
        <v>12</v>
      </c>
      <c r="E3" s="5">
        <v>60</v>
      </c>
      <c r="F3" s="5">
        <v>60</v>
      </c>
      <c r="G3" s="4">
        <f>C3*F3</f>
        <v>139020</v>
      </c>
      <c r="H3" s="4"/>
      <c r="I3" s="4"/>
      <c r="J3" s="7" t="s">
        <v>13</v>
      </c>
    </row>
    <row r="4" ht="158" customHeight="1" spans="1:10">
      <c r="A4" s="4">
        <v>2</v>
      </c>
      <c r="B4" s="4" t="s">
        <v>14</v>
      </c>
      <c r="C4" s="5">
        <v>2260</v>
      </c>
      <c r="D4" s="6" t="s">
        <v>15</v>
      </c>
      <c r="E4" s="5">
        <v>150</v>
      </c>
      <c r="F4" s="5">
        <v>150</v>
      </c>
      <c r="G4" s="4">
        <f>C4*F4</f>
        <v>339000</v>
      </c>
      <c r="H4" s="4"/>
      <c r="I4" s="4"/>
      <c r="J4" s="7" t="s">
        <v>16</v>
      </c>
    </row>
    <row r="5" ht="26" customHeight="1" spans="1:10">
      <c r="A5" s="8"/>
      <c r="B5" s="9" t="s">
        <v>17</v>
      </c>
      <c r="C5" s="10"/>
      <c r="D5" s="10"/>
      <c r="E5" s="8"/>
      <c r="F5" s="8"/>
      <c r="G5" s="9">
        <f>SUM(G3:G4)</f>
        <v>478020</v>
      </c>
      <c r="H5" s="9"/>
      <c r="I5" s="9"/>
      <c r="J5" s="8"/>
    </row>
  </sheetData>
  <mergeCells count="1">
    <mergeCell ref="A1:J1"/>
  </mergeCell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清单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郭帆</cp:lastModifiedBy>
  <dcterms:created xsi:type="dcterms:W3CDTF">2023-05-12T11:15:00Z</dcterms:created>
  <dcterms:modified xsi:type="dcterms:W3CDTF">2026-03-19T08:18:47Z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C5ABA66E7FE04B799F746E2B4720843A_13</vt:lpwstr>
  </property>
  <property fmtid="{D5CDD505-2E9C-101B-9397-08002B2CF9AE}" pid="4" name="CalculationRule">
    <vt:i4>0</vt:i4>
  </property>
</Properties>
</file>